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23827F11-907D-4767-8000-70832F4C8F8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ورقة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8" i="1" l="1"/>
  <c r="G77" i="1" s="1"/>
  <c r="I19" i="1"/>
  <c r="G28" i="1" s="1"/>
  <c r="G23" i="1" l="1"/>
  <c r="G22" i="1"/>
  <c r="G24" i="1"/>
  <c r="G83" i="1"/>
  <c r="G72" i="1"/>
  <c r="G76" i="1"/>
  <c r="G78" i="1"/>
  <c r="G71" i="1"/>
  <c r="G73" i="1"/>
  <c r="G27" i="1"/>
  <c r="G29" i="1"/>
  <c r="G82" i="1"/>
  <c r="G81" i="1"/>
  <c r="G86" i="1" l="1"/>
  <c r="G32" i="1"/>
</calcChain>
</file>

<file path=xl/sharedStrings.xml><?xml version="1.0" encoding="utf-8"?>
<sst xmlns="http://schemas.openxmlformats.org/spreadsheetml/2006/main" count="60" uniqueCount="31">
  <si>
    <t xml:space="preserve">The final award is calculated as follows: </t>
  </si>
  <si>
    <t xml:space="preserve">After 5 years: The employee gets a full Salary. </t>
  </si>
  <si>
    <t>The first 5 years: the employee gets a half salary.</t>
  </si>
  <si>
    <t>Total Service</t>
  </si>
  <si>
    <t xml:space="preserve">From </t>
  </si>
  <si>
    <t>To</t>
  </si>
  <si>
    <t>No. of Years after Five Years of Service</t>
  </si>
  <si>
    <t>No. of Years before Five Years of Service</t>
  </si>
  <si>
    <t>Year</t>
  </si>
  <si>
    <t>Month</t>
  </si>
  <si>
    <t>Day</t>
  </si>
  <si>
    <t>Salary Details</t>
  </si>
  <si>
    <t>Basic</t>
  </si>
  <si>
    <t>Housing</t>
  </si>
  <si>
    <t xml:space="preserve">Transportation </t>
  </si>
  <si>
    <t>Others</t>
  </si>
  <si>
    <t xml:space="preserve">Total </t>
  </si>
  <si>
    <t>Calculation of Frirst Five Years:</t>
  </si>
  <si>
    <t>Years</t>
  </si>
  <si>
    <t>Months</t>
  </si>
  <si>
    <t>Days</t>
  </si>
  <si>
    <t xml:space="preserve">Calculation of After Five Years: </t>
  </si>
  <si>
    <t>Total Award</t>
  </si>
  <si>
    <t xml:space="preserve">5-10 years: The employee gets Two Third Salary. </t>
  </si>
  <si>
    <t>The first 5 years: the employee gets One Third salary.</t>
  </si>
  <si>
    <t>After 10 Years: The employee gets a Full Salary.</t>
  </si>
  <si>
    <t xml:space="preserve">No. of Years after Five Years and before Ten Years: </t>
  </si>
  <si>
    <t>Calculation of Second Five Years:</t>
  </si>
  <si>
    <t xml:space="preserve">Calculation of After Ten Years: </t>
  </si>
  <si>
    <t>B</t>
  </si>
  <si>
    <t>Best Regards,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</si>
</sst>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/>
    <xf numFmtId="14" fontId="2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7"/>
  <sheetViews>
    <sheetView showGridLines="0" tabSelected="1" topLeftCell="A15" workbookViewId="0">
      <selection activeCell="G30" sqref="G30"/>
    </sheetView>
  </sheetViews>
  <sheetFormatPr defaultRowHeight="15" x14ac:dyDescent="0.25"/>
  <cols>
    <col min="1" max="3" width="9.140625" style="1"/>
    <col min="4" max="4" width="19.140625" style="1" customWidth="1"/>
    <col min="5" max="5" width="19" style="1" customWidth="1"/>
    <col min="6" max="6" width="23.85546875" style="1" customWidth="1"/>
    <col min="7" max="7" width="17.42578125" style="1" customWidth="1"/>
    <col min="8" max="8" width="10.5703125" style="1" customWidth="1"/>
    <col min="9" max="9" width="9.7109375" style="1" bestFit="1" customWidth="1"/>
    <col min="10" max="16384" width="9.140625" style="1"/>
  </cols>
  <sheetData>
    <row r="4" spans="1:9" ht="20.25" x14ac:dyDescent="0.3">
      <c r="B4" s="6" t="s">
        <v>0</v>
      </c>
    </row>
    <row r="5" spans="1:9" ht="20.25" x14ac:dyDescent="0.3">
      <c r="B5" s="6" t="s">
        <v>2</v>
      </c>
    </row>
    <row r="6" spans="1:9" ht="20.25" x14ac:dyDescent="0.3">
      <c r="B6" s="6" t="s">
        <v>1</v>
      </c>
    </row>
    <row r="8" spans="1:9" ht="15.75" thickBot="1" x14ac:dyDescent="0.3"/>
    <row r="9" spans="1:9" ht="21.75" thickTop="1" thickBot="1" x14ac:dyDescent="0.35">
      <c r="A9" s="32" t="s">
        <v>3</v>
      </c>
      <c r="B9" s="32"/>
      <c r="C9" s="32"/>
      <c r="D9" s="25" t="s">
        <v>4</v>
      </c>
      <c r="E9" s="25" t="s">
        <v>5</v>
      </c>
      <c r="F9" s="28"/>
    </row>
    <row r="10" spans="1:9" ht="21.75" thickTop="1" thickBot="1" x14ac:dyDescent="0.35">
      <c r="D10" s="30"/>
      <c r="E10" s="30"/>
      <c r="F10" s="29"/>
    </row>
    <row r="11" spans="1:9" ht="16.5" thickTop="1" thickBot="1" x14ac:dyDescent="0.3"/>
    <row r="12" spans="1:9" ht="16.5" thickTop="1" thickBot="1" x14ac:dyDescent="0.3">
      <c r="G12" s="8" t="s">
        <v>8</v>
      </c>
      <c r="H12" s="8" t="s">
        <v>9</v>
      </c>
      <c r="I12" s="8" t="s">
        <v>10</v>
      </c>
    </row>
    <row r="13" spans="1:9" ht="21.75" thickTop="1" thickBot="1" x14ac:dyDescent="0.3">
      <c r="B13" s="41" t="s">
        <v>7</v>
      </c>
      <c r="C13" s="41"/>
      <c r="D13" s="41"/>
      <c r="E13" s="41"/>
      <c r="F13" s="41"/>
      <c r="G13" s="7">
        <v>0</v>
      </c>
      <c r="H13" s="7">
        <v>0</v>
      </c>
      <c r="I13" s="7">
        <v>0</v>
      </c>
    </row>
    <row r="14" spans="1:9" ht="16.5" thickTop="1" thickBot="1" x14ac:dyDescent="0.3">
      <c r="G14" s="5"/>
      <c r="H14" s="5"/>
      <c r="I14" s="5"/>
    </row>
    <row r="15" spans="1:9" ht="21.75" thickTop="1" thickBot="1" x14ac:dyDescent="0.3">
      <c r="B15" s="42" t="s">
        <v>6</v>
      </c>
      <c r="C15" s="43"/>
      <c r="D15" s="43"/>
      <c r="E15" s="43"/>
      <c r="F15" s="43"/>
      <c r="G15" s="9">
        <v>0</v>
      </c>
      <c r="H15" s="9">
        <v>0</v>
      </c>
      <c r="I15" s="9">
        <v>0</v>
      </c>
    </row>
    <row r="16" spans="1:9" ht="15.75" thickTop="1" x14ac:dyDescent="0.25"/>
    <row r="17" spans="2:9" ht="30.75" thickBot="1" x14ac:dyDescent="0.45">
      <c r="E17" s="33" t="s">
        <v>11</v>
      </c>
      <c r="F17" s="33"/>
      <c r="G17" s="33"/>
      <c r="H17" s="33"/>
      <c r="I17" s="33"/>
    </row>
    <row r="18" spans="2:9" ht="20.25" thickTop="1" thickBot="1" x14ac:dyDescent="0.3">
      <c r="B18" s="2"/>
      <c r="C18" s="2"/>
      <c r="D18" s="2"/>
      <c r="E18" s="10" t="s">
        <v>12</v>
      </c>
      <c r="F18" s="10" t="s">
        <v>13</v>
      </c>
      <c r="G18" s="10" t="s">
        <v>14</v>
      </c>
      <c r="H18" s="10" t="s">
        <v>15</v>
      </c>
      <c r="I18" s="11" t="s">
        <v>16</v>
      </c>
    </row>
    <row r="19" spans="2:9" ht="20.25" thickTop="1" thickBot="1" x14ac:dyDescent="0.3">
      <c r="E19" s="12">
        <v>0</v>
      </c>
      <c r="F19" s="12">
        <v>0</v>
      </c>
      <c r="G19" s="12">
        <v>0</v>
      </c>
      <c r="H19" s="12">
        <v>0</v>
      </c>
      <c r="I19" s="13">
        <f>SUM(E19:H19)</f>
        <v>0</v>
      </c>
    </row>
    <row r="20" spans="2:9" ht="15.75" thickTop="1" x14ac:dyDescent="0.25"/>
    <row r="21" spans="2:9" ht="21" thickBot="1" x14ac:dyDescent="0.35">
      <c r="E21" s="34" t="s">
        <v>17</v>
      </c>
      <c r="F21" s="34"/>
      <c r="G21" s="34"/>
      <c r="H21" s="34"/>
    </row>
    <row r="22" spans="2:9" ht="20.25" thickTop="1" thickBot="1" x14ac:dyDescent="0.3">
      <c r="F22" s="14" t="s">
        <v>18</v>
      </c>
      <c r="G22" s="15">
        <f>SUM(I19/2)*G13</f>
        <v>0</v>
      </c>
    </row>
    <row r="23" spans="2:9" ht="20.25" thickTop="1" thickBot="1" x14ac:dyDescent="0.3">
      <c r="F23" s="14" t="s">
        <v>19</v>
      </c>
      <c r="G23" s="15">
        <f>SUM(I19/2)/12*(H13)</f>
        <v>0</v>
      </c>
    </row>
    <row r="24" spans="2:9" ht="20.25" thickTop="1" thickBot="1" x14ac:dyDescent="0.3">
      <c r="F24" s="14" t="s">
        <v>20</v>
      </c>
      <c r="G24" s="15">
        <f>SUM(I19/2)/12/30*(I13)</f>
        <v>0</v>
      </c>
    </row>
    <row r="25" spans="2:9" ht="15.75" thickTop="1" x14ac:dyDescent="0.25"/>
    <row r="26" spans="2:9" ht="21" thickBot="1" x14ac:dyDescent="0.3">
      <c r="E26" s="32" t="s">
        <v>21</v>
      </c>
      <c r="F26" s="32"/>
      <c r="G26" s="32"/>
      <c r="H26" s="32"/>
    </row>
    <row r="27" spans="2:9" ht="20.25" thickTop="1" thickBot="1" x14ac:dyDescent="0.3">
      <c r="F27" s="16" t="s">
        <v>18</v>
      </c>
      <c r="G27" s="17">
        <f>SUM(I19*G15)</f>
        <v>0</v>
      </c>
    </row>
    <row r="28" spans="2:9" ht="20.25" thickTop="1" thickBot="1" x14ac:dyDescent="0.3">
      <c r="F28" s="16" t="s">
        <v>19</v>
      </c>
      <c r="G28" s="17">
        <f>SUM(I19/12)*(H15)</f>
        <v>0</v>
      </c>
    </row>
    <row r="29" spans="2:9" ht="20.25" thickTop="1" thickBot="1" x14ac:dyDescent="0.3">
      <c r="F29" s="16" t="s">
        <v>20</v>
      </c>
      <c r="G29" s="17">
        <f>SUM(I19/12)/30*(I15)</f>
        <v>0</v>
      </c>
    </row>
    <row r="30" spans="2:9" ht="15.75" thickTop="1" x14ac:dyDescent="0.25"/>
    <row r="31" spans="2:9" ht="15.75" thickBot="1" x14ac:dyDescent="0.3"/>
    <row r="32" spans="2:9" ht="20.25" thickTop="1" thickBot="1" x14ac:dyDescent="0.3">
      <c r="D32" s="35" t="s">
        <v>22</v>
      </c>
      <c r="E32" s="35"/>
      <c r="F32" s="35"/>
      <c r="G32" s="18">
        <f>SUM(G22:G29)</f>
        <v>0</v>
      </c>
    </row>
    <row r="33" spans="11:12" ht="15.75" thickTop="1" x14ac:dyDescent="0.25"/>
    <row r="40" spans="11:12" x14ac:dyDescent="0.25">
      <c r="K40" s="31" t="s">
        <v>30</v>
      </c>
      <c r="L40" s="31"/>
    </row>
    <row r="41" spans="11:12" x14ac:dyDescent="0.25">
      <c r="K41" s="31" t="s">
        <v>29</v>
      </c>
      <c r="L41" s="31"/>
    </row>
    <row r="51" spans="1:9" ht="20.25" x14ac:dyDescent="0.3">
      <c r="B51" s="6" t="s">
        <v>0</v>
      </c>
    </row>
    <row r="52" spans="1:9" ht="20.25" x14ac:dyDescent="0.3">
      <c r="B52" s="6" t="s">
        <v>24</v>
      </c>
    </row>
    <row r="53" spans="1:9" ht="20.25" x14ac:dyDescent="0.3">
      <c r="B53" s="6" t="s">
        <v>23</v>
      </c>
    </row>
    <row r="54" spans="1:9" ht="20.25" x14ac:dyDescent="0.3">
      <c r="B54" s="6" t="s">
        <v>25</v>
      </c>
    </row>
    <row r="55" spans="1:9" ht="15.75" thickBot="1" x14ac:dyDescent="0.3"/>
    <row r="56" spans="1:9" ht="21.75" thickTop="1" thickBot="1" x14ac:dyDescent="0.3">
      <c r="A56" s="32" t="s">
        <v>3</v>
      </c>
      <c r="B56" s="32"/>
      <c r="C56" s="32"/>
      <c r="D56" s="25" t="s">
        <v>4</v>
      </c>
      <c r="E56" s="25" t="s">
        <v>5</v>
      </c>
    </row>
    <row r="57" spans="1:9" ht="21.75" thickTop="1" thickBot="1" x14ac:dyDescent="0.35">
      <c r="D57" s="26"/>
      <c r="E57" s="27"/>
    </row>
    <row r="58" spans="1:9" ht="16.5" thickTop="1" thickBot="1" x14ac:dyDescent="0.3"/>
    <row r="59" spans="1:9" ht="16.5" thickTop="1" thickBot="1" x14ac:dyDescent="0.3">
      <c r="G59" s="8" t="s">
        <v>8</v>
      </c>
      <c r="H59" s="8" t="s">
        <v>9</v>
      </c>
      <c r="I59" s="8" t="s">
        <v>10</v>
      </c>
    </row>
    <row r="60" spans="1:9" ht="21.75" thickTop="1" thickBot="1" x14ac:dyDescent="0.35">
      <c r="B60" s="36" t="s">
        <v>7</v>
      </c>
      <c r="C60" s="36"/>
      <c r="D60" s="36"/>
      <c r="E60" s="36"/>
      <c r="F60" s="36"/>
      <c r="G60" s="19">
        <v>0</v>
      </c>
      <c r="H60" s="19">
        <v>0</v>
      </c>
      <c r="I60" s="19">
        <v>0</v>
      </c>
    </row>
    <row r="61" spans="1:9" ht="21.75" thickTop="1" thickBot="1" x14ac:dyDescent="0.3">
      <c r="F61" s="24"/>
      <c r="G61" s="23"/>
      <c r="H61" s="4"/>
      <c r="I61" s="4"/>
    </row>
    <row r="62" spans="1:9" ht="21.75" thickTop="1" thickBot="1" x14ac:dyDescent="0.35">
      <c r="B62" s="37" t="s">
        <v>26</v>
      </c>
      <c r="C62" s="38"/>
      <c r="D62" s="38"/>
      <c r="E62" s="38"/>
      <c r="F62" s="38"/>
      <c r="G62" s="20">
        <v>0</v>
      </c>
      <c r="H62" s="20">
        <v>0</v>
      </c>
      <c r="I62" s="20">
        <v>0</v>
      </c>
    </row>
    <row r="63" spans="1:9" ht="21.75" thickTop="1" thickBot="1" x14ac:dyDescent="0.35">
      <c r="B63" s="3"/>
      <c r="G63" s="4"/>
      <c r="H63" s="4"/>
      <c r="I63" s="4"/>
    </row>
    <row r="64" spans="1:9" ht="21.75" thickTop="1" thickBot="1" x14ac:dyDescent="0.35">
      <c r="B64" s="39" t="s">
        <v>6</v>
      </c>
      <c r="C64" s="40"/>
      <c r="D64" s="40"/>
      <c r="E64" s="40"/>
      <c r="F64" s="40"/>
      <c r="G64" s="9">
        <v>0</v>
      </c>
      <c r="H64" s="9">
        <v>0</v>
      </c>
      <c r="I64" s="9">
        <v>0</v>
      </c>
    </row>
    <row r="65" spans="2:9" ht="15.75" thickTop="1" x14ac:dyDescent="0.25"/>
    <row r="66" spans="2:9" ht="30.75" thickBot="1" x14ac:dyDescent="0.45">
      <c r="E66" s="33" t="s">
        <v>11</v>
      </c>
      <c r="F66" s="33"/>
      <c r="G66" s="33"/>
      <c r="H66" s="33"/>
      <c r="I66" s="33"/>
    </row>
    <row r="67" spans="2:9" ht="20.25" thickTop="1" thickBot="1" x14ac:dyDescent="0.3">
      <c r="B67" s="2"/>
      <c r="C67" s="2"/>
      <c r="D67" s="2"/>
      <c r="E67" s="10" t="s">
        <v>12</v>
      </c>
      <c r="F67" s="10" t="s">
        <v>13</v>
      </c>
      <c r="G67" s="10" t="s">
        <v>14</v>
      </c>
      <c r="H67" s="10" t="s">
        <v>15</v>
      </c>
      <c r="I67" s="11" t="s">
        <v>16</v>
      </c>
    </row>
    <row r="68" spans="2:9" ht="20.25" thickTop="1" thickBot="1" x14ac:dyDescent="0.3">
      <c r="E68" s="12">
        <v>0</v>
      </c>
      <c r="F68" s="12">
        <v>0</v>
      </c>
      <c r="G68" s="12">
        <v>0</v>
      </c>
      <c r="H68" s="12">
        <v>0</v>
      </c>
      <c r="I68" s="13">
        <f>SUM(E68:H68)</f>
        <v>0</v>
      </c>
    </row>
    <row r="69" spans="2:9" ht="15.75" thickTop="1" x14ac:dyDescent="0.25"/>
    <row r="70" spans="2:9" ht="21" thickBot="1" x14ac:dyDescent="0.35">
      <c r="E70" s="34" t="s">
        <v>17</v>
      </c>
      <c r="F70" s="34"/>
      <c r="G70" s="34"/>
      <c r="H70" s="34"/>
    </row>
    <row r="71" spans="2:9" ht="20.25" thickTop="1" thickBot="1" x14ac:dyDescent="0.3">
      <c r="F71" s="14" t="s">
        <v>18</v>
      </c>
      <c r="G71" s="15">
        <f>SUM(I68/3)*(G60)</f>
        <v>0</v>
      </c>
    </row>
    <row r="72" spans="2:9" ht="20.25" thickTop="1" thickBot="1" x14ac:dyDescent="0.3">
      <c r="F72" s="14" t="s">
        <v>19</v>
      </c>
      <c r="G72" s="15">
        <f>SUM(I68/3)/12*(H60)</f>
        <v>0</v>
      </c>
    </row>
    <row r="73" spans="2:9" ht="20.25" thickTop="1" thickBot="1" x14ac:dyDescent="0.3">
      <c r="F73" s="14" t="s">
        <v>20</v>
      </c>
      <c r="G73" s="15">
        <f>SUM(I68/3)/12/30*(I60)</f>
        <v>0</v>
      </c>
    </row>
    <row r="74" spans="2:9" ht="15.75" thickTop="1" x14ac:dyDescent="0.25"/>
    <row r="75" spans="2:9" ht="21" thickBot="1" x14ac:dyDescent="0.35">
      <c r="E75" s="34" t="s">
        <v>27</v>
      </c>
      <c r="F75" s="34"/>
      <c r="G75" s="34"/>
      <c r="H75" s="34"/>
    </row>
    <row r="76" spans="2:9" ht="20.25" thickTop="1" thickBot="1" x14ac:dyDescent="0.3">
      <c r="F76" s="21" t="s">
        <v>18</v>
      </c>
      <c r="G76" s="22">
        <f>SUM(I68*2)/3*(G62)</f>
        <v>0</v>
      </c>
    </row>
    <row r="77" spans="2:9" ht="20.25" thickTop="1" thickBot="1" x14ac:dyDescent="0.3">
      <c r="F77" s="21" t="s">
        <v>19</v>
      </c>
      <c r="G77" s="22">
        <f>SUM(I68*2)/3/12*(H62)</f>
        <v>0</v>
      </c>
    </row>
    <row r="78" spans="2:9" ht="20.25" thickTop="1" thickBot="1" x14ac:dyDescent="0.3">
      <c r="F78" s="21" t="s">
        <v>20</v>
      </c>
      <c r="G78" s="22">
        <f>SUM(I68*2)/3/12/30*(I62)</f>
        <v>0</v>
      </c>
    </row>
    <row r="79" spans="2:9" ht="15.75" thickTop="1" x14ac:dyDescent="0.25"/>
    <row r="80" spans="2:9" ht="21" thickBot="1" x14ac:dyDescent="0.3">
      <c r="E80" s="32" t="s">
        <v>28</v>
      </c>
      <c r="F80" s="32"/>
      <c r="G80" s="32"/>
      <c r="H80" s="32"/>
    </row>
    <row r="81" spans="4:7" ht="20.25" thickTop="1" thickBot="1" x14ac:dyDescent="0.3">
      <c r="F81" s="16" t="s">
        <v>18</v>
      </c>
      <c r="G81" s="17">
        <f>SUM(I68*G64)</f>
        <v>0</v>
      </c>
    </row>
    <row r="82" spans="4:7" ht="20.25" thickTop="1" thickBot="1" x14ac:dyDescent="0.3">
      <c r="F82" s="16" t="s">
        <v>19</v>
      </c>
      <c r="G82" s="17">
        <f>SUM(I68/12)*(H64)</f>
        <v>0</v>
      </c>
    </row>
    <row r="83" spans="4:7" ht="20.25" thickTop="1" thickBot="1" x14ac:dyDescent="0.3">
      <c r="F83" s="16" t="s">
        <v>20</v>
      </c>
      <c r="G83" s="17">
        <f>SUM(I68/12)/30*(I64)</f>
        <v>0</v>
      </c>
    </row>
    <row r="84" spans="4:7" ht="15.75" thickTop="1" x14ac:dyDescent="0.25"/>
    <row r="85" spans="4:7" ht="15.75" thickBot="1" x14ac:dyDescent="0.3"/>
    <row r="86" spans="4:7" ht="20.25" thickTop="1" thickBot="1" x14ac:dyDescent="0.3">
      <c r="D86" s="35" t="s">
        <v>22</v>
      </c>
      <c r="E86" s="35"/>
      <c r="F86" s="35"/>
      <c r="G86" s="18">
        <f>SUM(G71:G83)</f>
        <v>0</v>
      </c>
    </row>
    <row r="87" spans="4:7" ht="15.75" thickTop="1" x14ac:dyDescent="0.25"/>
  </sheetData>
  <mergeCells count="18">
    <mergeCell ref="E17:I17"/>
    <mergeCell ref="E21:H21"/>
    <mergeCell ref="E26:H26"/>
    <mergeCell ref="D32:F32"/>
    <mergeCell ref="A9:C9"/>
    <mergeCell ref="B13:F13"/>
    <mergeCell ref="B15:F15"/>
    <mergeCell ref="E80:H80"/>
    <mergeCell ref="D86:F86"/>
    <mergeCell ref="B60:F60"/>
    <mergeCell ref="B62:F62"/>
    <mergeCell ref="B64:F64"/>
    <mergeCell ref="E75:H75"/>
    <mergeCell ref="K41:L41"/>
    <mergeCell ref="K40:L40"/>
    <mergeCell ref="A56:C56"/>
    <mergeCell ref="E66:I66"/>
    <mergeCell ref="E70:H70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2020-04-26T08:03:05Z</dcterms:modified>
</cp:coreProperties>
</file>